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Лист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1" i="1" l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23" i="1" l="1"/>
</calcChain>
</file>

<file path=xl/sharedStrings.xml><?xml version="1.0" encoding="utf-8"?>
<sst xmlns="http://schemas.openxmlformats.org/spreadsheetml/2006/main" count="46" uniqueCount="32">
  <si>
    <t xml:space="preserve">                                                            Тихмянова ,дом 38</t>
  </si>
  <si>
    <t>Общеполезная площадь жилых помещений дома                                                                             4815,7 м2</t>
  </si>
  <si>
    <t>№ п/п</t>
  </si>
  <si>
    <t>Виды работ (услуг)</t>
  </si>
  <si>
    <t>Ед. изм.</t>
  </si>
  <si>
    <t xml:space="preserve">Объем </t>
  </si>
  <si>
    <t>Цена за ед. изм. в месяц</t>
  </si>
  <si>
    <t>Сумма ,руб. за год</t>
  </si>
  <si>
    <t xml:space="preserve">Периодическая проверка вентканалов и дымоходов </t>
  </si>
  <si>
    <t>кв.м</t>
  </si>
  <si>
    <t xml:space="preserve">Техническое обслуживание газового оборудования </t>
  </si>
  <si>
    <t>Аварийно- диспетчерское обслуживание</t>
  </si>
  <si>
    <t>Уборка придомовой территории  (комплекс сезонных работ)</t>
  </si>
  <si>
    <t>Уборка мест общего пользования</t>
  </si>
  <si>
    <t xml:space="preserve">Дератизация </t>
  </si>
  <si>
    <t xml:space="preserve">Техническое обслуживание лифтов </t>
  </si>
  <si>
    <t>Уборка  контейнерной площадки</t>
  </si>
  <si>
    <t xml:space="preserve">Проверка показаний приборов учета расхода энергоресурсов </t>
  </si>
  <si>
    <t>Расходы на организацию расчета,учета,приема и перечисления денежных средств,оплаченных населением за жилищно-коммунальные услуги ,ведение сайтов УК и ГИС ЖКХ</t>
  </si>
  <si>
    <t>Услуги по управлению МКД</t>
  </si>
  <si>
    <t>12</t>
  </si>
  <si>
    <t>Работы по содержанию и ремонту конструктивных элементов(несущих конструкций и ненесущих конструкций) многоквартирных домов.</t>
  </si>
  <si>
    <t>13</t>
  </si>
  <si>
    <t>Работы по содержанию и ремонту и систем инженернотехнического обеспечения,входящий в состав общего имущества в  многоквартирном доме.</t>
  </si>
  <si>
    <t>14</t>
  </si>
  <si>
    <t xml:space="preserve">Всего: </t>
  </si>
  <si>
    <t>Итого:</t>
  </si>
  <si>
    <t xml:space="preserve"> Всего:</t>
  </si>
  <si>
    <t>Непредвиденные  расходы ( 10%)</t>
  </si>
  <si>
    <t>Годовой план работ по содержанию и текущему ремонту жилого дома с 01.01.2022г. по 31.12.2022 г.</t>
  </si>
  <si>
    <t>Размер платы за содержание и ремонт жилого помещения                                                         17,72  руб./м2</t>
  </si>
  <si>
    <t>Сумма ,начисленная за содержание и текущий ремонт,руб./год                                               1 24 010,45 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</si>
</sst>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8"/>
      <color rgb="FF000000"/>
      <name val="Calibri"/>
      <family val="2"/>
      <charset val="204"/>
    </font>
    <font>
      <b/>
      <sz val="16"/>
      <color rgb="FF000000"/>
      <name val="Calibri"/>
      <family val="2"/>
      <charset val="204"/>
    </font>
    <font>
      <b/>
      <u/>
      <sz val="11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9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/>
    <xf numFmtId="0" fontId="3" fillId="0" borderId="1" xfId="0" applyFont="1" applyBorder="1"/>
    <xf numFmtId="0" fontId="3" fillId="0" borderId="1" xfId="0" applyFont="1" applyBorder="1" applyAlignment="1">
      <alignment wrapText="1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wrapText="1"/>
    </xf>
    <xf numFmtId="4" fontId="4" fillId="0" borderId="1" xfId="0" applyNumberFormat="1" applyFont="1" applyBorder="1" applyAlignment="1">
      <alignment horizontal="center"/>
    </xf>
    <xf numFmtId="0" fontId="4" fillId="0" borderId="1" xfId="0" applyFont="1" applyBorder="1"/>
    <xf numFmtId="49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4" fontId="5" fillId="0" borderId="1" xfId="0" applyNumberFormat="1" applyFont="1" applyBorder="1" applyAlignment="1">
      <alignment horizontal="center"/>
    </xf>
    <xf numFmtId="49" fontId="4" fillId="0" borderId="1" xfId="0" applyNumberFormat="1" applyFont="1" applyBorder="1" applyAlignment="1">
      <alignment horizontal="center"/>
    </xf>
    <xf numFmtId="49" fontId="4" fillId="0" borderId="1" xfId="0" applyNumberFormat="1" applyFont="1" applyBorder="1"/>
    <xf numFmtId="0" fontId="6" fillId="0" borderId="0" xfId="0" applyFont="1"/>
    <xf numFmtId="4" fontId="0" fillId="0" borderId="0" xfId="0" applyNumberFormat="1"/>
    <xf numFmtId="4" fontId="3" fillId="0" borderId="1" xfId="0" applyNumberFormat="1" applyFont="1" applyFill="1" applyBorder="1" applyAlignment="1">
      <alignment horizontal="center"/>
    </xf>
    <xf numFmtId="0" fontId="0" fillId="0" borderId="0" xfId="0" applyBorder="1" applyAlignment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/>
    <xf numFmtId="0" fontId="1" fillId="0" borderId="0" xfId="0" applyFont="1" applyBorder="1" applyAlignment="1"/>
    <xf numFmtId="0" fontId="2" fillId="0" borderId="0" xfId="0" applyFont="1" applyBorder="1" applyAlignment="1"/>
    <xf numFmtId="4" fontId="2" fillId="0" borderId="0" xfId="0" applyNumberFormat="1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tabSelected="1" topLeftCell="A16" zoomScaleNormal="100" workbookViewId="0">
      <selection activeCell="A26" sqref="A26:XFD29"/>
    </sheetView>
  </sheetViews>
  <sheetFormatPr defaultColWidth="9" defaultRowHeight="11.25" x14ac:dyDescent="0.2"/>
  <cols>
    <col min="1" max="1" width="8.1640625" customWidth="1"/>
    <col min="2" max="2" width="44.33203125" customWidth="1"/>
    <col min="3" max="3" width="11.5" customWidth="1"/>
    <col min="4" max="4" width="16.83203125" customWidth="1"/>
    <col min="5" max="5" width="18.33203125" customWidth="1"/>
    <col min="6" max="6" width="30.5" customWidth="1"/>
    <col min="9" max="9" width="11.33203125" customWidth="1"/>
    <col min="10" max="10" width="14.1640625" customWidth="1"/>
  </cols>
  <sheetData>
    <row r="1" spans="1:10" ht="26.25" customHeight="1" x14ac:dyDescent="0.35">
      <c r="A1" s="19" t="s">
        <v>0</v>
      </c>
      <c r="B1" s="19"/>
      <c r="C1" s="19"/>
      <c r="D1" s="19"/>
      <c r="E1" s="19"/>
      <c r="F1" s="19"/>
      <c r="G1" s="19"/>
      <c r="H1" s="19"/>
    </row>
    <row r="2" spans="1:10" ht="15" customHeight="1" x14ac:dyDescent="0.25">
      <c r="A2" s="20" t="s">
        <v>29</v>
      </c>
      <c r="B2" s="20"/>
      <c r="C2" s="20"/>
      <c r="D2" s="20"/>
      <c r="E2" s="20"/>
      <c r="F2" s="20"/>
      <c r="G2" s="20"/>
      <c r="H2" s="20"/>
      <c r="I2" s="20"/>
    </row>
    <row r="3" spans="1:10" ht="15" customHeight="1" x14ac:dyDescent="0.25">
      <c r="A3" s="21" t="s">
        <v>1</v>
      </c>
      <c r="B3" s="21"/>
      <c r="C3" s="21"/>
      <c r="D3" s="21"/>
      <c r="E3" s="21"/>
      <c r="F3" s="21"/>
      <c r="G3" s="21"/>
      <c r="H3" s="21"/>
      <c r="I3" s="21"/>
      <c r="J3" s="1"/>
    </row>
    <row r="4" spans="1:10" ht="15" customHeight="1" x14ac:dyDescent="0.25">
      <c r="A4" s="21" t="s">
        <v>30</v>
      </c>
      <c r="B4" s="21"/>
      <c r="C4" s="21"/>
      <c r="D4" s="21"/>
      <c r="E4" s="21"/>
      <c r="F4" s="21"/>
      <c r="G4" s="21"/>
      <c r="H4" s="21"/>
      <c r="I4" s="21"/>
    </row>
    <row r="5" spans="1:10" ht="15" customHeight="1" x14ac:dyDescent="0.25">
      <c r="A5" s="21" t="s">
        <v>31</v>
      </c>
      <c r="B5" s="21"/>
      <c r="C5" s="21"/>
      <c r="D5" s="21"/>
      <c r="E5" s="21"/>
      <c r="F5" s="21"/>
      <c r="G5" s="21"/>
      <c r="H5" s="21"/>
      <c r="I5" s="21"/>
    </row>
    <row r="6" spans="1:10" ht="15" customHeight="1" x14ac:dyDescent="0.2">
      <c r="A6" s="16"/>
      <c r="B6" s="16"/>
      <c r="C6" s="16"/>
      <c r="D6" s="16"/>
      <c r="E6" s="16"/>
      <c r="F6" s="16"/>
      <c r="G6" s="16"/>
      <c r="H6" s="16"/>
      <c r="I6" s="16"/>
    </row>
    <row r="7" spans="1:10" ht="35.25" customHeight="1" x14ac:dyDescent="0.25">
      <c r="A7" s="2" t="s">
        <v>2</v>
      </c>
      <c r="B7" s="2" t="s">
        <v>3</v>
      </c>
      <c r="C7" s="2" t="s">
        <v>4</v>
      </c>
      <c r="D7" s="2" t="s">
        <v>5</v>
      </c>
      <c r="E7" s="3" t="s">
        <v>6</v>
      </c>
      <c r="F7" s="3" t="s">
        <v>7</v>
      </c>
    </row>
    <row r="8" spans="1:10" ht="32.25" customHeight="1" x14ac:dyDescent="0.25">
      <c r="A8" s="4">
        <v>1</v>
      </c>
      <c r="B8" s="5" t="s">
        <v>8</v>
      </c>
      <c r="C8" s="4" t="s">
        <v>9</v>
      </c>
      <c r="D8" s="4">
        <v>4815.7</v>
      </c>
      <c r="E8" s="4">
        <v>0.18</v>
      </c>
      <c r="F8" s="6">
        <f t="shared" ref="F8:F21" si="0">D8*E8*12</f>
        <v>10401.911999999998</v>
      </c>
    </row>
    <row r="9" spans="1:10" ht="32.25" customHeight="1" x14ac:dyDescent="0.25">
      <c r="A9" s="4">
        <v>2</v>
      </c>
      <c r="B9" s="5" t="s">
        <v>10</v>
      </c>
      <c r="C9" s="4" t="s">
        <v>9</v>
      </c>
      <c r="D9" s="4">
        <v>4815.7</v>
      </c>
      <c r="E9" s="4">
        <v>0.87</v>
      </c>
      <c r="F9" s="6">
        <f t="shared" si="0"/>
        <v>50275.907999999996</v>
      </c>
    </row>
    <row r="10" spans="1:10" ht="30.75" customHeight="1" x14ac:dyDescent="0.25">
      <c r="A10" s="4">
        <v>3</v>
      </c>
      <c r="B10" s="5" t="s">
        <v>11</v>
      </c>
      <c r="C10" s="4" t="s">
        <v>9</v>
      </c>
      <c r="D10" s="4">
        <v>4815.7</v>
      </c>
      <c r="E10" s="4">
        <v>0.73</v>
      </c>
      <c r="F10" s="6">
        <f t="shared" si="0"/>
        <v>42185.531999999999</v>
      </c>
    </row>
    <row r="11" spans="1:10" ht="47.25" customHeight="1" x14ac:dyDescent="0.25">
      <c r="A11" s="4">
        <v>4</v>
      </c>
      <c r="B11" s="5" t="s">
        <v>12</v>
      </c>
      <c r="C11" s="4" t="s">
        <v>9</v>
      </c>
      <c r="D11" s="4">
        <v>4815.7</v>
      </c>
      <c r="E11" s="4">
        <v>3.72</v>
      </c>
      <c r="F11" s="6">
        <f t="shared" si="0"/>
        <v>214972.848</v>
      </c>
    </row>
    <row r="12" spans="1:10" ht="27" customHeight="1" x14ac:dyDescent="0.25">
      <c r="A12" s="4">
        <v>5</v>
      </c>
      <c r="B12" s="7" t="s">
        <v>13</v>
      </c>
      <c r="C12" s="4" t="s">
        <v>9</v>
      </c>
      <c r="D12" s="4">
        <v>4815.7</v>
      </c>
      <c r="E12" s="4">
        <v>1.1499999999999999</v>
      </c>
      <c r="F12" s="6">
        <f t="shared" si="0"/>
        <v>66456.659999999989</v>
      </c>
    </row>
    <row r="13" spans="1:10" ht="23.25" customHeight="1" x14ac:dyDescent="0.25">
      <c r="A13" s="4">
        <v>6</v>
      </c>
      <c r="B13" s="7" t="s">
        <v>14</v>
      </c>
      <c r="C13" s="4" t="s">
        <v>9</v>
      </c>
      <c r="D13" s="4">
        <v>4815.7</v>
      </c>
      <c r="E13" s="4">
        <v>0.08</v>
      </c>
      <c r="F13" s="6">
        <f t="shared" si="0"/>
        <v>4623.0720000000001</v>
      </c>
    </row>
    <row r="14" spans="1:10" ht="28.5" hidden="1" customHeight="1" x14ac:dyDescent="0.25">
      <c r="A14" s="4">
        <v>7</v>
      </c>
      <c r="B14" s="7" t="s">
        <v>15</v>
      </c>
      <c r="C14" s="4" t="s">
        <v>9</v>
      </c>
      <c r="D14" s="4">
        <v>4493</v>
      </c>
      <c r="E14" s="4"/>
      <c r="F14" s="6">
        <f t="shared" si="0"/>
        <v>0</v>
      </c>
    </row>
    <row r="15" spans="1:10" ht="25.5" customHeight="1" x14ac:dyDescent="0.25">
      <c r="A15" s="4">
        <v>8</v>
      </c>
      <c r="B15" s="5" t="s">
        <v>16</v>
      </c>
      <c r="C15" s="4" t="s">
        <v>9</v>
      </c>
      <c r="D15" s="4">
        <v>4815.7</v>
      </c>
      <c r="E15" s="4">
        <v>0.55000000000000004</v>
      </c>
      <c r="F15" s="6">
        <f t="shared" si="0"/>
        <v>31783.620000000003</v>
      </c>
    </row>
    <row r="16" spans="1:10" ht="43.35" customHeight="1" x14ac:dyDescent="0.25">
      <c r="A16" s="4">
        <v>9</v>
      </c>
      <c r="B16" s="5" t="s">
        <v>17</v>
      </c>
      <c r="C16" s="4" t="s">
        <v>9</v>
      </c>
      <c r="D16" s="4">
        <v>4815.7</v>
      </c>
      <c r="E16" s="4">
        <v>0.12</v>
      </c>
      <c r="F16" s="6">
        <f t="shared" si="0"/>
        <v>6934.6079999999984</v>
      </c>
    </row>
    <row r="17" spans="1:6" ht="110.25" customHeight="1" x14ac:dyDescent="0.25">
      <c r="A17" s="4">
        <v>10</v>
      </c>
      <c r="B17" s="5" t="s">
        <v>18</v>
      </c>
      <c r="C17" s="4" t="s">
        <v>9</v>
      </c>
      <c r="D17" s="4">
        <v>4815.7</v>
      </c>
      <c r="E17" s="4">
        <v>1.77</v>
      </c>
      <c r="F17" s="6">
        <f t="shared" si="0"/>
        <v>102285.46800000001</v>
      </c>
    </row>
    <row r="18" spans="1:6" ht="31.5" customHeight="1" x14ac:dyDescent="0.25">
      <c r="A18" s="4">
        <v>11</v>
      </c>
      <c r="B18" s="7" t="s">
        <v>19</v>
      </c>
      <c r="C18" s="4" t="s">
        <v>9</v>
      </c>
      <c r="D18" s="4">
        <v>4815.7</v>
      </c>
      <c r="E18" s="4">
        <v>2.66</v>
      </c>
      <c r="F18" s="6">
        <f t="shared" si="0"/>
        <v>153717.144</v>
      </c>
    </row>
    <row r="19" spans="1:6" ht="78.75" customHeight="1" x14ac:dyDescent="0.25">
      <c r="A19" s="8" t="s">
        <v>20</v>
      </c>
      <c r="B19" s="9" t="s">
        <v>21</v>
      </c>
      <c r="C19" s="4" t="s">
        <v>9</v>
      </c>
      <c r="D19" s="4">
        <v>4815.7</v>
      </c>
      <c r="E19" s="10">
        <v>1.44</v>
      </c>
      <c r="F19" s="10">
        <f t="shared" si="0"/>
        <v>83215.295999999988</v>
      </c>
    </row>
    <row r="20" spans="1:6" ht="78.75" customHeight="1" x14ac:dyDescent="0.25">
      <c r="A20" s="8" t="s">
        <v>22</v>
      </c>
      <c r="B20" s="9" t="s">
        <v>23</v>
      </c>
      <c r="C20" s="4" t="s">
        <v>9</v>
      </c>
      <c r="D20" s="4">
        <v>4815.7</v>
      </c>
      <c r="E20" s="10">
        <v>2.68</v>
      </c>
      <c r="F20" s="10">
        <f t="shared" si="0"/>
        <v>154872.91200000001</v>
      </c>
    </row>
    <row r="21" spans="1:6" ht="19.5" customHeight="1" x14ac:dyDescent="0.25">
      <c r="A21" s="8" t="s">
        <v>24</v>
      </c>
      <c r="B21" s="7" t="s">
        <v>28</v>
      </c>
      <c r="C21" s="4" t="s">
        <v>9</v>
      </c>
      <c r="D21" s="4">
        <v>4815.7</v>
      </c>
      <c r="E21" s="10">
        <v>1.77</v>
      </c>
      <c r="F21" s="10">
        <f t="shared" si="0"/>
        <v>102285.46800000001</v>
      </c>
    </row>
    <row r="22" spans="1:6" ht="24.75" hidden="1" customHeight="1" x14ac:dyDescent="0.25">
      <c r="A22" s="11" t="s">
        <v>24</v>
      </c>
      <c r="B22" s="7" t="s">
        <v>25</v>
      </c>
      <c r="C22" s="17"/>
      <c r="D22" s="17"/>
      <c r="E22" s="17"/>
      <c r="F22" s="6"/>
    </row>
    <row r="23" spans="1:6" ht="23.25" customHeight="1" x14ac:dyDescent="0.25">
      <c r="A23" s="12"/>
      <c r="B23" s="2" t="s">
        <v>26</v>
      </c>
      <c r="C23" s="18"/>
      <c r="D23" s="18"/>
      <c r="E23" s="18"/>
      <c r="F23" s="15">
        <f>SUM(F8:F22)</f>
        <v>1024010.4479999999</v>
      </c>
    </row>
    <row r="24" spans="1:6" ht="24" hidden="1" customHeight="1" x14ac:dyDescent="0.25">
      <c r="A24" s="7"/>
      <c r="B24" s="7" t="s">
        <v>27</v>
      </c>
      <c r="C24" s="18"/>
      <c r="D24" s="18"/>
      <c r="E24" s="18"/>
      <c r="F24" s="4">
        <v>581282.06000000006</v>
      </c>
    </row>
    <row r="29" spans="1:6" ht="12" x14ac:dyDescent="0.2">
      <c r="E29" s="13"/>
    </row>
    <row r="34" spans="6:6" x14ac:dyDescent="0.2">
      <c r="F34" s="14"/>
    </row>
  </sheetData>
  <mergeCells count="9">
    <mergeCell ref="A1:H1"/>
    <mergeCell ref="A2:I2"/>
    <mergeCell ref="A3:I3"/>
    <mergeCell ref="A4:I4"/>
    <mergeCell ref="A5:I5"/>
    <mergeCell ref="A6:I6"/>
    <mergeCell ref="C22:E22"/>
    <mergeCell ref="C23:E23"/>
    <mergeCell ref="C24:E24"/>
  </mergeCells>
  <pageMargins left="0" right="0" top="0" bottom="0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BUH</dc:creator>
  <dc:description/>
  <cp:lastModifiedBy>BUH</cp:lastModifiedBy>
  <cp:revision>7</cp:revision>
  <cp:lastPrinted>2022-01-11T09:07:54Z</cp:lastPrinted>
  <dcterms:created xsi:type="dcterms:W3CDTF">2020-09-17T07:37:22Z</dcterms:created>
  <dcterms:modified xsi:type="dcterms:W3CDTF">2022-03-25T11:31:07Z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